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INSTITUCIONAL'!$A$1:$F$20</definedName>
  </definedNames>
  <calcPr fullCalcOnLoad="1"/>
</workbook>
</file>

<file path=xl/sharedStrings.xml><?xml version="1.0" encoding="utf-8"?>
<sst xmlns="http://schemas.openxmlformats.org/spreadsheetml/2006/main" count="41" uniqueCount="31">
  <si>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</si>
  <si>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</si>
  <si>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</si>
  <si>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</si>
  <si>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</si>
  <si>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</si>
  <si>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</si>
  <si>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</si>
  <si>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</si>
  <si>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</si>
  <si>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</si>
  <si>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</si>
  <si>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</si>
  <si>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</si>
  <si>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</si>
  <si>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</si>
  <si>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</si>
  <si>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</si>
  <si>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</si>
  <si>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</si>
  <si>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</si>
  <si>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cédula presupuestaria enero 2015</t>
  </si>
  <si>
    <t>MENSUAL</t>
  </si>
  <si>
    <t>Destinatarios recursos públicos 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</si>
  <si>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</si>
  <si>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</si>
  <si>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</si>
  <si>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DIRECCIÓN FINANIERA</t>
  </si>
  <si>
    <t>SILVIA RAMÍREZ ARTEAGA</t>
  </si>
  <si>
    <t>ximram_14@yahoo.es</t>
  </si>
  <si>
    <t>presupuesto anual liquidado 2015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</si>
</sst>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3" fillId="0" borderId="10" xfId="45" applyFont="1" applyBorder="1" applyAlignment="1" applyProtection="1">
      <alignment horizontal="center" vertical="center" wrapText="1"/>
      <protection/>
    </xf>
    <xf numFmtId="14" fontId="51" fillId="33" borderId="11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37" fillId="0" borderId="14" xfId="45" applyFill="1" applyBorder="1" applyAlignment="1" applyProtection="1">
      <alignment horizontal="center" vertical="center" wrapText="1"/>
      <protection/>
    </xf>
    <xf numFmtId="0" fontId="37" fillId="0" borderId="15" xfId="45" applyFill="1" applyBorder="1" applyAlignment="1" applyProtection="1">
      <alignment horizontal="center" vertical="center" wrapText="1"/>
      <protection/>
    </xf>
    <xf numFmtId="0" fontId="37" fillId="0" borderId="16" xfId="45" applyFill="1" applyBorder="1" applyAlignment="1" applyProtection="1">
      <alignment horizontal="center" vertical="center" wrapText="1"/>
      <protection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imram_14@yahoo.es" TargetMode="External" /><Relationship Id="rId2" Type="http://schemas.openxmlformats.org/officeDocument/2006/relationships/hyperlink" Target="CEDULA-INGRESOS-ENERO-2015%20(2).xls" TargetMode="External" /><Relationship Id="rId3" Type="http://schemas.openxmlformats.org/officeDocument/2006/relationships/hyperlink" Target="CEDULA-GASTOS-ENERO-2015%20(1).x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3"/>
  <sheetViews>
    <sheetView tabSelected="1" zoomScalePageLayoutView="0" workbookViewId="0" topLeftCell="A4">
      <selection activeCell="C12" sqref="C12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16" t="s">
        <v>4</v>
      </c>
      <c r="B1" s="17"/>
      <c r="C1" s="17"/>
      <c r="D1" s="17"/>
      <c r="E1" s="17"/>
      <c r="F1" s="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16" t="s">
        <v>20</v>
      </c>
      <c r="B2" s="17"/>
      <c r="C2" s="17"/>
      <c r="D2" s="17"/>
      <c r="E2" s="17"/>
      <c r="F2" s="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28" t="s">
        <v>5</v>
      </c>
      <c r="B3" s="29"/>
      <c r="C3" s="29"/>
      <c r="D3" s="29"/>
      <c r="E3" s="29"/>
      <c r="F3" s="3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18</v>
      </c>
      <c r="B4" s="5" t="s">
        <v>6</v>
      </c>
      <c r="C4" s="6" t="s">
        <v>7</v>
      </c>
      <c r="D4" s="6" t="s">
        <v>8</v>
      </c>
      <c r="E4" s="5" t="s">
        <v>12</v>
      </c>
      <c r="F4" s="5" t="s">
        <v>24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15</v>
      </c>
      <c r="B5" s="2">
        <v>66167.65</v>
      </c>
      <c r="C5" s="9">
        <v>65049.78</v>
      </c>
      <c r="D5" s="4" t="s">
        <v>13</v>
      </c>
      <c r="E5" s="13">
        <f>C5/B5</f>
        <v>0.9831054903718056</v>
      </c>
      <c r="F5" s="31" t="s">
        <v>21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16</v>
      </c>
      <c r="B6" s="2">
        <v>158716.39</v>
      </c>
      <c r="C6" s="2">
        <v>151637.91</v>
      </c>
      <c r="D6" s="4" t="s">
        <v>19</v>
      </c>
      <c r="E6" s="13">
        <f>C6/B6</f>
        <v>0.9554017074103058</v>
      </c>
      <c r="F6" s="3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17</v>
      </c>
      <c r="B7" s="11">
        <f>SUM(B5:B6)</f>
        <v>224884.04</v>
      </c>
      <c r="C7" s="12">
        <f>SUM(C5:C6)</f>
        <v>216687.69</v>
      </c>
      <c r="D7" s="24">
        <f>C7/B7</f>
        <v>0.9635529938007161</v>
      </c>
      <c r="E7" s="25"/>
      <c r="F7" s="3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28" t="s">
        <v>14</v>
      </c>
      <c r="B8" s="29"/>
      <c r="C8" s="29"/>
      <c r="D8" s="29"/>
      <c r="E8" s="29"/>
      <c r="F8" s="3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18</v>
      </c>
      <c r="B9" s="5" t="s">
        <v>6</v>
      </c>
      <c r="C9" s="6" t="s">
        <v>7</v>
      </c>
      <c r="D9" s="6" t="s">
        <v>8</v>
      </c>
      <c r="E9" s="5" t="s">
        <v>12</v>
      </c>
      <c r="F9" s="5" t="s">
        <v>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15</v>
      </c>
      <c r="B10" s="2">
        <f>B5</f>
        <v>66167.65</v>
      </c>
      <c r="C10" s="9">
        <f>B5-C5</f>
        <v>1117.8699999999953</v>
      </c>
      <c r="D10" s="4" t="s">
        <v>13</v>
      </c>
      <c r="E10" s="13">
        <f>C10/B10</f>
        <v>0.016894509628194374</v>
      </c>
      <c r="F10" s="31" t="s">
        <v>30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16</v>
      </c>
      <c r="B11" s="2">
        <f>B6</f>
        <v>158716.39</v>
      </c>
      <c r="C11" s="2">
        <f>B6-C6</f>
        <v>7078.4800000000105</v>
      </c>
      <c r="D11" s="4" t="s">
        <v>19</v>
      </c>
      <c r="E11" s="13">
        <f>C11/B11</f>
        <v>0.04459829258969417</v>
      </c>
      <c r="F11" s="32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17</v>
      </c>
      <c r="B12" s="11">
        <f>SUM(B10:B11)</f>
        <v>224884.04</v>
      </c>
      <c r="C12" s="12">
        <f>SUM(C10:C11)</f>
        <v>8196.350000000006</v>
      </c>
      <c r="D12" s="24">
        <f>C12/B12</f>
        <v>0.036447006199283885</v>
      </c>
      <c r="E12" s="25"/>
      <c r="F12" s="3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4" t="s">
        <v>10</v>
      </c>
      <c r="B13" s="35"/>
      <c r="C13" s="35"/>
      <c r="D13" s="35"/>
      <c r="E13" s="35"/>
      <c r="F13" s="5" t="s">
        <v>11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36"/>
      <c r="B14" s="37"/>
      <c r="C14" s="37"/>
      <c r="D14" s="37"/>
      <c r="E14" s="37"/>
      <c r="F14" s="15" t="s">
        <v>23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4.75" customHeight="1">
      <c r="A15" s="21" t="s">
        <v>0</v>
      </c>
      <c r="B15" s="22"/>
      <c r="C15" s="22"/>
      <c r="D15" s="22"/>
      <c r="E15" s="27">
        <v>42451</v>
      </c>
      <c r="F15" s="2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3.25" customHeight="1">
      <c r="A16" s="21" t="s">
        <v>3</v>
      </c>
      <c r="B16" s="22"/>
      <c r="C16" s="22"/>
      <c r="D16" s="23"/>
      <c r="E16" s="19" t="s">
        <v>22</v>
      </c>
      <c r="F16" s="2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6.25" customHeight="1">
      <c r="A17" s="21" t="s">
        <v>25</v>
      </c>
      <c r="B17" s="22"/>
      <c r="C17" s="22"/>
      <c r="D17" s="22"/>
      <c r="E17" s="19" t="s">
        <v>27</v>
      </c>
      <c r="F17" s="2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9.25" customHeight="1">
      <c r="A18" s="21" t="s">
        <v>26</v>
      </c>
      <c r="B18" s="22"/>
      <c r="C18" s="22"/>
      <c r="D18" s="22"/>
      <c r="E18" s="19" t="s">
        <v>28</v>
      </c>
      <c r="F18" s="2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30" customHeight="1">
      <c r="A19" s="21" t="s">
        <v>1</v>
      </c>
      <c r="B19" s="22"/>
      <c r="C19" s="22"/>
      <c r="D19" s="22"/>
      <c r="E19" s="26" t="s">
        <v>29</v>
      </c>
      <c r="F19" s="2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3" customHeight="1">
      <c r="A20" s="21" t="s">
        <v>2</v>
      </c>
      <c r="B20" s="22"/>
      <c r="C20" s="22"/>
      <c r="D20" s="22"/>
      <c r="E20" s="19">
        <v>63020655</v>
      </c>
      <c r="F20" s="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3"/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</sheetData>
  <sheetProtection/>
  <mergeCells count="21">
    <mergeCell ref="D12:E12"/>
    <mergeCell ref="A19:D19"/>
    <mergeCell ref="E17:F17"/>
    <mergeCell ref="E18:F18"/>
    <mergeCell ref="E19:F19"/>
    <mergeCell ref="E15:F15"/>
    <mergeCell ref="A3:F3"/>
    <mergeCell ref="F5:F7"/>
    <mergeCell ref="A8:F8"/>
    <mergeCell ref="F10:F12"/>
    <mergeCell ref="A13:E14"/>
    <mergeCell ref="A1:F1"/>
    <mergeCell ref="A2:F2"/>
    <mergeCell ref="E16:F16"/>
    <mergeCell ref="A16:D16"/>
    <mergeCell ref="D7:E7"/>
    <mergeCell ref="A20:D20"/>
    <mergeCell ref="A15:D15"/>
    <mergeCell ref="A17:D17"/>
    <mergeCell ref="A18:D18"/>
    <mergeCell ref="E20:F20"/>
  </mergeCells>
  <hyperlinks>
    <hyperlink ref="E19" r:id="rId1" display="ximram_14@yahoo.es"/>
    <hyperlink ref="F5:F7" r:id="rId2" display="cédula presupuestaria enero 2015"/>
    <hyperlink ref="F10:F12" r:id="rId3" display="presupuesto anual liquidado 2015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jhonny romo</cp:lastModifiedBy>
  <cp:lastPrinted>2014-02-05T21:41:55Z</cp:lastPrinted>
  <dcterms:created xsi:type="dcterms:W3CDTF">2011-04-20T17:22:00Z</dcterms:created>
  <dcterms:modified xsi:type="dcterms:W3CDTF">2016-03-29T21:40:05Z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